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清单" sheetId="1" r:id="rId1"/>
    <sheet name="Sheet2" sheetId="2" r:id="rId2"/>
    <sheet name="Sheet3" sheetId="3" r:id="rId3"/>
  </sheets>
  <definedNames>
    <definedName name="_xlnm.Print_Titles" localSheetId="0">清单!$3:$5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<sst xmlns="http://schemas.openxmlformats.org/spreadsheetml/2006/main" count="27" uniqueCount="26">
  <si>
    <t>重庆理工职业学院1-5#教学楼女儿墙外墙保温板脱落整治工程量计价清单</t>
  </si>
  <si>
    <t>工程名称：重庆理工职业学院1-5#教学楼女儿墙外墙保温板脱落整治工程</t>
  </si>
  <si>
    <t>序号</t>
  </si>
  <si>
    <t>项目名称</t>
  </si>
  <si>
    <t>项目特征</t>
  </si>
  <si>
    <t>计量单位</t>
  </si>
  <si>
    <t>暂估工程量</t>
  </si>
  <si>
    <t>金额（元）</t>
  </si>
  <si>
    <t>综合单价组成</t>
  </si>
  <si>
    <t>综合单价
合计</t>
  </si>
  <si>
    <t>合价</t>
  </si>
  <si>
    <t>备注</t>
  </si>
  <si>
    <t>人工</t>
  </si>
  <si>
    <t>机具费</t>
  </si>
  <si>
    <t>主材费</t>
  </si>
  <si>
    <t>辅材费</t>
  </si>
  <si>
    <t>措施费、安全文明施工费、管理费、税金等其他费用</t>
  </si>
  <si>
    <t>剔打拆除外墙保温板</t>
  </si>
  <si>
    <t>[项目特征]
1.根据图示范围先平整方正切割拆除区域，然后拆除外墙面层、砂浆层、保温层（含保温层固定钉）。
2.施工单位自行考察现场后选择高空作业方式，施工范围距离地面16.2m至24.4m。
3.施工期间保证学校正常教学不受干扰，地面做好安全防护。
[工作内容]
1.搭设高空作业措施。
2.根据图示范围先平整方正切割拆除区域。
3.剔打拆除外墙面层、砂浆层、保温层（含保温层固定钉）。
4.弃渣摊铺至甲方指定渣场、浮土掩埋、运距2公里内。
5.成品保护：保护性拆除墙面楼栋标示广告，真石漆喷涂结束后恢复。
6.安全文明施工措施（含不得夜间施工、校园道路清洁、交通疏导等）</t>
  </si>
  <si>
    <t>m³</t>
  </si>
  <si>
    <t>外墙找平层</t>
  </si>
  <si>
    <t>[项目特征]
1.根据剔打拆除面层范围涂刷外墙抗裂砂浆或抹灰找平，达到喷涂真石漆要求。
2.施工单位自行考察现场后选择高空作业方式，施工范围距离地面16.2m至24.4m。
3.施工期间保证学校正常教学不受干扰，地面做好安全防护。
[工作内容]
1.刮厚耐碱破纤网格布。
2.根据施工规范刷抗裂砂浆或抹灰找平，达到喷涂真石漆要求。
3.成品保护、材料转运。
4.安全文明施工措施（含不得夜间施工、校园道路清洁、交通疏导等）</t>
  </si>
  <si>
    <t>m²</t>
  </si>
  <si>
    <t>喷涂外墙真石漆</t>
  </si>
  <si>
    <t xml:space="preserve">[项目特征]
1.根据剔打拆除面层范围涂刷外墙抗裂砂浆。
2.施工单位自行考察现场后选择高空作业方式，施工范围距离地面16.2m至24.4m。
3.施工期间保证学校正常教学不受干扰，地面做好安全防护。
[工作内容]
1.根据原墙样式喷涂外墙真石漆。
2.根据原墙样式设置分隔缝。
3.成品保护、材料转运。
4.安全文明施工措施（含不得夜间施工、校园道路清洁、交通疏导等）
</t>
  </si>
  <si>
    <t>合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</si>
</sst>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name val="方正小标宋_GBK"/>
      <charset val="134"/>
    </font>
    <font>
      <sz val="11"/>
      <name val="方正小标宋_GBK"/>
      <charset val="134"/>
    </font>
    <font>
      <sz val="11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1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" fillId="0" borderId="0"/>
  </cellStyleXfs>
  <cellXfs count="28">
    <xf numFmtId="0" fontId="0" fillId="0" borderId="0" xfId="0">
      <alignment vertical="center"/>
    </xf>
    <xf numFmtId="0" fontId="0" fillId="0" borderId="1" xfId="0" applyBorder="1" applyAlignment="1"/>
    <xf numFmtId="0" fontId="1" fillId="0" borderId="0" xfId="49" applyFont="1" applyFill="1" applyAlignment="1"/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2" fillId="2" borderId="0" xfId="49" applyFont="1" applyFill="1" applyBorder="1" applyAlignment="1">
      <alignment horizontal="center" vertical="center" wrapText="1"/>
    </xf>
    <xf numFmtId="0" fontId="3" fillId="2" borderId="0" xfId="49" applyFont="1" applyFill="1" applyBorder="1" applyAlignment="1">
      <alignment horizontal="center" vertical="center" wrapText="1"/>
    </xf>
    <xf numFmtId="0" fontId="4" fillId="2" borderId="0" xfId="49" applyFont="1" applyFill="1" applyAlignment="1">
      <alignment horizontal="left" vertical="center" wrapText="1"/>
    </xf>
    <xf numFmtId="0" fontId="4" fillId="2" borderId="0" xfId="49" applyFont="1" applyFill="1" applyAlignment="1">
      <alignment horizontal="center" vertical="center" wrapText="1"/>
    </xf>
    <xf numFmtId="0" fontId="4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0" fontId="4" fillId="2" borderId="2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2" borderId="3" xfId="49" applyFont="1" applyFill="1" applyBorder="1" applyAlignment="1">
      <alignment vertical="center" wrapText="1"/>
    </xf>
    <xf numFmtId="0" fontId="4" fillId="2" borderId="4" xfId="49" applyFont="1" applyFill="1" applyBorder="1" applyAlignment="1">
      <alignment horizontal="center" vertical="center" wrapText="1"/>
    </xf>
    <xf numFmtId="0" fontId="4" fillId="2" borderId="5" xfId="49" applyFont="1" applyFill="1" applyBorder="1" applyAlignment="1">
      <alignment horizontal="center" vertical="center" wrapText="1"/>
    </xf>
    <xf numFmtId="0" fontId="4" fillId="2" borderId="5" xfId="49" applyFont="1" applyFill="1" applyBorder="1" applyAlignment="1">
      <alignment vertical="center" wrapText="1"/>
    </xf>
    <xf numFmtId="176" fontId="2" fillId="2" borderId="0" xfId="49" applyNumberFormat="1" applyFont="1" applyFill="1" applyBorder="1" applyAlignment="1">
      <alignment horizontal="center" vertical="center" wrapText="1"/>
    </xf>
    <xf numFmtId="176" fontId="5" fillId="2" borderId="1" xfId="49" applyNumberFormat="1" applyFont="1" applyFill="1" applyBorder="1" applyAlignment="1">
      <alignment horizontal="center" vertical="center" wrapText="1"/>
    </xf>
    <xf numFmtId="176" fontId="4" fillId="2" borderId="1" xfId="49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176" fontId="0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9"/>
  <sheetViews>
    <sheetView tabSelected="1" zoomScaleSheetLayoutView="115" workbookViewId="0">
      <pane xSplit="2" ySplit="5" topLeftCell="C7" activePane="bottomRight" state="frozen"/>
      <selection/>
      <selection pane="topRight"/>
      <selection pane="bottomLeft"/>
      <selection pane="bottomRight" activeCell="O7" sqref="O7"/>
    </sheetView>
  </sheetViews>
  <sheetFormatPr defaultColWidth="9" defaultRowHeight="13.5"/>
  <cols>
    <col min="1" max="1" width="5.88333333333333" style="4" customWidth="1"/>
    <col min="2" max="2" width="19.25" style="4" customWidth="1"/>
    <col min="3" max="3" width="44.5583333333333" customWidth="1"/>
    <col min="4" max="4" width="5.38333333333333" style="5" customWidth="1"/>
    <col min="5" max="5" width="9.775" style="4" customWidth="1"/>
    <col min="6" max="6" width="10.4416666666667" style="4" customWidth="1"/>
    <col min="7" max="8" width="11" style="4" customWidth="1"/>
    <col min="9" max="9" width="11.1333333333333" style="4" customWidth="1"/>
    <col min="10" max="10" width="9" style="4"/>
    <col min="11" max="11" width="9.63333333333333" style="4"/>
    <col min="12" max="12" width="10.6333333333333" style="6" customWidth="1"/>
    <col min="13" max="13" width="9" style="4"/>
  </cols>
  <sheetData>
    <row r="1" s="2" customFormat="1" ht="27" spans="1:13">
      <c r="A1" s="7" t="s">
        <v>0</v>
      </c>
      <c r="B1" s="7"/>
      <c r="C1" s="7"/>
      <c r="D1" s="8"/>
      <c r="E1" s="7"/>
      <c r="F1" s="7"/>
      <c r="G1" s="7"/>
      <c r="H1" s="7"/>
      <c r="I1" s="7"/>
      <c r="J1" s="7"/>
      <c r="K1" s="7"/>
      <c r="L1" s="21"/>
      <c r="M1" s="7"/>
    </row>
    <row r="2" s="2" customFormat="1" spans="1:13">
      <c r="A2" s="9" t="s">
        <v>1</v>
      </c>
      <c r="B2" s="10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="3" customFormat="1" spans="1:13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  <c r="G3" s="12"/>
      <c r="H3" s="12"/>
      <c r="I3" s="12"/>
      <c r="J3" s="12"/>
      <c r="K3" s="12"/>
      <c r="L3" s="22"/>
      <c r="M3" s="12"/>
    </row>
    <row r="4" s="3" customFormat="1" spans="1:13">
      <c r="A4" s="11"/>
      <c r="B4" s="11"/>
      <c r="C4" s="11"/>
      <c r="D4" s="11"/>
      <c r="E4" s="11"/>
      <c r="F4" s="12" t="s">
        <v>8</v>
      </c>
      <c r="G4" s="12"/>
      <c r="H4" s="12"/>
      <c r="I4" s="12"/>
      <c r="J4" s="12"/>
      <c r="K4" s="11" t="s">
        <v>9</v>
      </c>
      <c r="L4" s="23" t="s">
        <v>10</v>
      </c>
      <c r="M4" s="11" t="s">
        <v>11</v>
      </c>
    </row>
    <row r="5" s="3" customFormat="1" ht="56.25" spans="1:13">
      <c r="A5" s="11"/>
      <c r="B5" s="11"/>
      <c r="C5" s="11"/>
      <c r="D5" s="11"/>
      <c r="E5" s="11"/>
      <c r="F5" s="11" t="s">
        <v>12</v>
      </c>
      <c r="G5" s="11" t="s">
        <v>13</v>
      </c>
      <c r="H5" s="11" t="s">
        <v>14</v>
      </c>
      <c r="I5" s="11" t="s">
        <v>15</v>
      </c>
      <c r="J5" s="12" t="s">
        <v>16</v>
      </c>
      <c r="K5" s="11"/>
      <c r="L5" s="23"/>
      <c r="M5" s="11"/>
    </row>
    <row r="6" ht="274" customHeight="1" spans="1:13">
      <c r="A6" s="13">
        <v>1</v>
      </c>
      <c r="B6" s="14" t="s">
        <v>17</v>
      </c>
      <c r="C6" s="15" t="s">
        <v>18</v>
      </c>
      <c r="D6" s="14" t="s">
        <v>19</v>
      </c>
      <c r="E6" s="16">
        <f t="shared" ref="E6:E8" si="0">1198.09+4.7*1.6*2+2.1*3.4*2+4.7*1.6*2+4.7*3.4+4.7*1.6+75*1.6</f>
        <v>1385.95</v>
      </c>
      <c r="F6" s="11"/>
      <c r="G6" s="11"/>
      <c r="H6" s="11"/>
      <c r="I6" s="11"/>
      <c r="J6" s="24"/>
      <c r="K6" s="24"/>
      <c r="L6" s="25"/>
      <c r="M6" s="26"/>
    </row>
    <row r="7" ht="200" customHeight="1" spans="1:13">
      <c r="A7" s="13">
        <v>2</v>
      </c>
      <c r="B7" s="11" t="s">
        <v>20</v>
      </c>
      <c r="C7" s="17" t="s">
        <v>21</v>
      </c>
      <c r="D7" s="14" t="s">
        <v>22</v>
      </c>
      <c r="E7" s="16">
        <f t="shared" si="0"/>
        <v>1385.95</v>
      </c>
      <c r="F7" s="11"/>
      <c r="G7" s="11"/>
      <c r="H7" s="11"/>
      <c r="I7" s="11"/>
      <c r="J7" s="24"/>
      <c r="K7" s="24"/>
      <c r="L7" s="25"/>
      <c r="M7" s="26"/>
    </row>
    <row r="8" ht="183" customHeight="1" spans="1:13">
      <c r="A8" s="13">
        <v>3</v>
      </c>
      <c r="B8" s="18" t="s">
        <v>23</v>
      </c>
      <c r="C8" s="17" t="s">
        <v>24</v>
      </c>
      <c r="D8" s="14" t="s">
        <v>22</v>
      </c>
      <c r="E8" s="16">
        <f t="shared" si="0"/>
        <v>1385.95</v>
      </c>
      <c r="F8" s="11"/>
      <c r="G8" s="11"/>
      <c r="H8" s="11"/>
      <c r="I8" s="11"/>
      <c r="J8" s="24"/>
      <c r="K8" s="24"/>
      <c r="L8" s="25"/>
      <c r="M8" s="26"/>
    </row>
    <row r="9" ht="36" customHeight="1" spans="1:13">
      <c r="A9" s="18" t="s">
        <v>25</v>
      </c>
      <c r="B9" s="19"/>
      <c r="C9" s="20"/>
      <c r="D9" s="20"/>
      <c r="E9" s="20"/>
      <c r="F9" s="20"/>
      <c r="G9" s="20"/>
      <c r="H9" s="20"/>
      <c r="I9" s="20"/>
      <c r="J9" s="20"/>
      <c r="K9" s="11"/>
      <c r="L9" s="27"/>
      <c r="M9" s="26"/>
    </row>
  </sheetData>
  <mergeCells count="13">
    <mergeCell ref="A1:M1"/>
    <mergeCell ref="A2:M2"/>
    <mergeCell ref="F3:M3"/>
    <mergeCell ref="F4:J4"/>
    <mergeCell ref="A9:B9"/>
    <mergeCell ref="A3:A5"/>
    <mergeCell ref="B3:B5"/>
    <mergeCell ref="C3:C5"/>
    <mergeCell ref="D3:D5"/>
    <mergeCell ref="E3:E5"/>
    <mergeCell ref="K4:K5"/>
    <mergeCell ref="L4:L5"/>
    <mergeCell ref="M4:M5"/>
  </mergeCells>
  <pageMargins left="0.25" right="0.25" top="0.75" bottom="0.75" header="0.298611111111111" footer="0.298611111111111"/>
  <pageSetup paperSize="9" scale="87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2" sqref="A2"/>
    </sheetView>
  </sheetViews>
  <sheetFormatPr defaultColWidth="9" defaultRowHeight="13.5"/>
  <sheetData>
    <row r="1" spans="1:1">
      <c r="A1" s="1" t="e">
        <f>SUM(#REF!)</f>
        <v>#REF!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清单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20150616B1</dc:creator>
  <cp:lastModifiedBy>瓷娃娃</cp:lastModifiedBy>
  <dcterms:created xsi:type="dcterms:W3CDTF">2021-12-31T02:57:00Z</dcterms:created>
  <cp:lastPrinted>2023-09-19T07:28:00Z</cp:lastPrinted>
  <dcterms:modified xsi:type="dcterms:W3CDTF">2025-10-22T03:26:01Z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68E737031F68453388CA7B1FF8AB2A6D_13</vt:lpwstr>
  </property>
  <property fmtid="{D5CDD505-2E9C-101B-9397-08002B2CF9AE}" pid="3" name="KSOProductBuildVer">
    <vt:lpwstr>2052-12.1.0.23125</vt:lpwstr>
  </property>
</Properties>
</file>